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Explora\relazione 2021\"/>
    </mc:Choice>
  </mc:AlternateContent>
  <bookViews>
    <workbookView xWindow="-120" yWindow="-120" windowWidth="29040" windowHeight="15720" firstSheet="2" activeTab="4"/>
  </bookViews>
  <sheets>
    <sheet name="1. edifici" sheetId="1" r:id="rId1"/>
    <sheet name="2. terreni" sheetId="2" r:id="rId2"/>
    <sheet name="3. beni mobili" sheetId="3" r:id="rId3"/>
    <sheet name="4. vigilanza e attività ts" sheetId="8" r:id="rId4"/>
    <sheet name="5. strutture e infrastrutture" sheetId="4" r:id="rId5"/>
    <sheet name="6. strutture ricettive" sheetId="5" r:id="rId6"/>
    <sheet name="7. servizi al pubblico " sheetId="12" r:id="rId7"/>
    <sheet name="8. comunicazione - att.prom." sheetId="11" r:id="rId8"/>
  </sheets>
  <definedNames>
    <definedName name="_ftn1" localSheetId="4">'5. strutture e infrastrutture'!$A$22</definedName>
    <definedName name="_ftnref1" localSheetId="4">'5. strutture e infrastrutture'!$D$2</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7" i="3" l="1"/>
  <c r="D14" i="1" l="1"/>
  <c r="C14" i="1"/>
  <c r="I20" i="4"/>
  <c r="H20" i="4"/>
</calcChain>
</file>

<file path=xl/sharedStrings.xml><?xml version="1.0" encoding="utf-8"?>
<sst xmlns="http://schemas.openxmlformats.org/spreadsheetml/2006/main" count="163" uniqueCount="116">
  <si>
    <t>EDIFICI</t>
  </si>
  <si>
    <t>Acquisizioni e dismissioni nell’anno</t>
  </si>
  <si>
    <t>Titolo possesso</t>
  </si>
  <si>
    <t>Descrizione e uso</t>
  </si>
  <si>
    <t>Entrate €</t>
  </si>
  <si>
    <t>Uscite €</t>
  </si>
  <si>
    <t>In proprietà</t>
  </si>
  <si>
    <t>In locazione</t>
  </si>
  <si>
    <t>In comodato d’uso</t>
  </si>
  <si>
    <t>In donazione</t>
  </si>
  <si>
    <t>Altro (specificare)</t>
  </si>
  <si>
    <t>TERRENI</t>
  </si>
  <si>
    <t>In affitto</t>
  </si>
  <si>
    <t>Tipologia</t>
  </si>
  <si>
    <t>Vendita/acquisto</t>
  </si>
  <si>
    <t>Attrezzature</t>
  </si>
  <si>
    <t>Automezzi</t>
  </si>
  <si>
    <t>Macchine operatrici</t>
  </si>
  <si>
    <t>Interni all’area protetta</t>
  </si>
  <si>
    <t>Esterni all’area protetta [1]</t>
  </si>
  <si>
    <t xml:space="preserve">Realizzati nell’anno </t>
  </si>
  <si>
    <t>In gestione all’Ente</t>
  </si>
  <si>
    <t>In gestione ad altro soggetto</t>
  </si>
  <si>
    <r>
      <t xml:space="preserve">Uscite di gestione annue a carico dell’Ente </t>
    </r>
    <r>
      <rPr>
        <sz val="10"/>
        <rFont val="Arial"/>
        <family val="2"/>
      </rPr>
      <t>€</t>
    </r>
  </si>
  <si>
    <r>
      <t xml:space="preserve">Uscite per manutenzione straordinaria a carico dell’Ente </t>
    </r>
    <r>
      <rPr>
        <sz val="10"/>
        <rFont val="Arial"/>
        <family val="2"/>
      </rPr>
      <t>€</t>
    </r>
  </si>
  <si>
    <t>n°</t>
  </si>
  <si>
    <t>Parcheggi</t>
  </si>
  <si>
    <t>Aree attrezzate</t>
  </si>
  <si>
    <t>Aree sosta camper</t>
  </si>
  <si>
    <t>Campeggi</t>
  </si>
  <si>
    <t>m</t>
  </si>
  <si>
    <t>Sentieri attrezzati</t>
  </si>
  <si>
    <t>Percorsi per disabili</t>
  </si>
  <si>
    <t>Piste per lo sci di fondo</t>
  </si>
  <si>
    <t>Percorsi per ciaspole</t>
  </si>
  <si>
    <t>km</t>
  </si>
  <si>
    <t>Piste ciclabili</t>
  </si>
  <si>
    <t>Rete sentieristica</t>
  </si>
  <si>
    <t>Vie ferrate</t>
  </si>
  <si>
    <t>Impianti a fune</t>
  </si>
  <si>
    <t>Giardini botanici</t>
  </si>
  <si>
    <t>Aree faunistiche</t>
  </si>
  <si>
    <t>Centri visita e museali</t>
  </si>
  <si>
    <t>[1] Indicare le infrastrutture che pur essendo esterne ai confini delle aree protette risultino di servizio alle stesse.</t>
  </si>
  <si>
    <t>Foresterie</t>
  </si>
  <si>
    <t>Rifugi/bivacchi</t>
  </si>
  <si>
    <t>°</t>
  </si>
  <si>
    <t>Alberghi, agriturismi, B&amp;B</t>
  </si>
  <si>
    <t>[1] Selezionare e indicare le infrastrutture che pur essendo esterne ai confini delle aree protette risultino di servizio alle aree protette.</t>
  </si>
  <si>
    <t>n° posti letto</t>
  </si>
  <si>
    <t>n° pernottamenti effettuati</t>
  </si>
  <si>
    <t>n° pasti distribuiti</t>
  </si>
  <si>
    <t xml:space="preserve">Esistenti n° </t>
  </si>
  <si>
    <t>Realizzazione nell’ anno n°</t>
  </si>
  <si>
    <t>Uscite € di straordinaria manutenzione</t>
  </si>
  <si>
    <t>Casotti</t>
  </si>
  <si>
    <t>Altane</t>
  </si>
  <si>
    <t>Laboratori, macelli, altro (specificare)</t>
  </si>
  <si>
    <t>Visite guidate a gestione interna</t>
  </si>
  <si>
    <t>Visite guidate affidate all’esterno</t>
  </si>
  <si>
    <t>n° visite (comprese scuole)</t>
  </si>
  <si>
    <t>n° persone accompagnate</t>
  </si>
  <si>
    <t>n° ore dedicate all’accompagnamento</t>
  </si>
  <si>
    <t>entrate €</t>
  </si>
  <si>
    <t>uscite €</t>
  </si>
  <si>
    <t>Organizzazione e gestione interna</t>
  </si>
  <si>
    <t>Organizzazione e gestione affidate all’esterno</t>
  </si>
  <si>
    <t>n° utenti</t>
  </si>
  <si>
    <t>n° manifestazioni/ eventi</t>
  </si>
  <si>
    <t>n° gemellaggi</t>
  </si>
  <si>
    <t>n° altro (specificare)</t>
  </si>
  <si>
    <t>Incassi annui per l'Ente in Euro</t>
  </si>
  <si>
    <t>n° fruitori/anno</t>
  </si>
  <si>
    <t>Le aree sono molto basiche dotate solo di tavoli e panche in legno</t>
  </si>
  <si>
    <t xml:space="preserve">CAI e gruppi antincendio </t>
  </si>
  <si>
    <t xml:space="preserve">in parte </t>
  </si>
  <si>
    <t>n.d</t>
  </si>
  <si>
    <t>Interni all’area protetta ml</t>
  </si>
  <si>
    <t>Convenzione con AIB per manutenzione piste</t>
  </si>
  <si>
    <t>3.500 impianti sciistici Alagna</t>
  </si>
  <si>
    <t>Casa del Parco Alpe Fum Bitz</t>
  </si>
  <si>
    <t>in proprietà</t>
  </si>
  <si>
    <t>Rifugio Brusà</t>
  </si>
  <si>
    <t>Rifugio Massero</t>
  </si>
  <si>
    <t>Rifugio Vallè</t>
  </si>
  <si>
    <t>Albergo della Posta Comune di Fobello</t>
  </si>
  <si>
    <t>Arredi/hardware</t>
  </si>
  <si>
    <t>passerelle</t>
  </si>
  <si>
    <t>Uscite di gestione annue a carico dell’Ente €</t>
  </si>
  <si>
    <t>Uscite per manutenzione straordinaria a carico dell’Ente €</t>
  </si>
  <si>
    <t xml:space="preserve">L'albergo della posta di Fobello è chiuso </t>
  </si>
  <si>
    <t>900 (teleferiche di servizio)</t>
  </si>
  <si>
    <t>22.750 parco piu rete natura 2000</t>
  </si>
  <si>
    <t>circa 70</t>
  </si>
  <si>
    <t>circa 40</t>
  </si>
  <si>
    <t>Comune di Alagna</t>
  </si>
  <si>
    <t>circa 5000 persone</t>
  </si>
  <si>
    <t>Albergo della Posta è in comodato d'uso all'Ente</t>
  </si>
  <si>
    <t>B&amp;B è di proprietà dell'Unione Montana Val Sesia, la Convenzione di 15 anni con l'Ente Parco per la gestione è scaduta</t>
  </si>
  <si>
    <t>n° mostre</t>
  </si>
  <si>
    <t>"Taragn" di Sorzano</t>
  </si>
  <si>
    <t>totale</t>
  </si>
  <si>
    <t xml:space="preserve">1)Scrigni di pietra, cartellone di 31 eventi organizzato nell’IYCK 2021 Anno Internazionale delle Grotte e del Carsismo 2021 tra maggio e novembre 2021. 2) Convegno di restituzione delle attività svolte al Giardino botanico nell’estate 2021 in collaborazione e con il patrocinio di UPO-Università del Piemonte Orientale e l’Orto Botanico Pier Carlo Bussi di Guardabosone, dal titolo Il fascino della Ricerca, Quando Università, Parchi, Orti botanici collaborano per andare lontano. 3) Visita guidata nei vigneti attorno al Santuario del Boca, Agriturismo il Cardellino, PN Monte Fenera
4) Accompagnamento della Camminata partigiana organizzata dalla Scuola secondaria di Boca, PN Monte Fenera. 5) Commemorazione dell’eccidio partigiano della Bertagnina, PN Monte Fenera. 6) Accompagnamento di gruppo di escursionisti aderenti alla Fondazione "La Nosta Gent" - onlus. PN Monte Fenera. 
</t>
  </si>
  <si>
    <t>Casa delle grotte di Ara</t>
  </si>
  <si>
    <t>acquisto cassa fiscale</t>
  </si>
  <si>
    <t>postazioni di lavoro</t>
  </si>
  <si>
    <t>apparati telefonici</t>
  </si>
  <si>
    <t>auto pick up Toyota hi lux</t>
  </si>
  <si>
    <t>e accompagnamenti pcto</t>
  </si>
  <si>
    <t>decespugliatoresoffiatore, motosega, motocarriola e pinza forestale</t>
  </si>
  <si>
    <t>Le visite guidate a gestione interna si riferiscono  eventi organizzati dal parco  o a  collaborazioni con altre Associazioni in occasione di eventi che coinvolgono diversi soggetti.</t>
  </si>
  <si>
    <t>Tabelle perimetrali</t>
  </si>
  <si>
    <t xml:space="preserve">Attività gestionali e organizzazione eventi/laboratori presso il Centro visita di Alagna </t>
  </si>
  <si>
    <t>all'Alpe Fum Bitz e al Museo naturalistico di Carcoforo</t>
  </si>
  <si>
    <t xml:space="preserve">Per le strutture ricettive esterne indicare esclusivamente quelle direttamente coinvolte da iniziative dell’Ente </t>
  </si>
  <si>
    <t>(es. facenti parte di associazioni specifiche, programmi, protocolli, convenzioni).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</si>
</sst>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2]\ #,##0;[Red]\-[$€-2]\ #,##0"/>
    <numFmt numFmtId="165" formatCode="[$€-2]\ #,##0.00;[Red]\-[$€-2]\ #,##0.00"/>
    <numFmt numFmtId="166" formatCode="#,##0.00\ &quot;€&quot;"/>
  </numFmts>
  <fonts count="12" x14ac:knownFonts="1">
    <font>
      <sz val="10"/>
      <name val="Arial"/>
    </font>
    <font>
      <sz val="12"/>
      <name val="Times New Roman"/>
      <family val="1"/>
    </font>
    <font>
      <b/>
      <sz val="10"/>
      <name val="Arial"/>
      <family val="2"/>
    </font>
    <font>
      <sz val="10"/>
      <name val="Arial"/>
      <family val="2"/>
    </font>
    <font>
      <sz val="10"/>
      <name val="Times New Roman"/>
      <family val="1"/>
    </font>
    <font>
      <sz val="8"/>
      <name val="Arial"/>
      <family val="2"/>
    </font>
    <font>
      <sz val="9"/>
      <name val="Arial"/>
      <family val="2"/>
    </font>
    <font>
      <u/>
      <sz val="10"/>
      <color indexed="12"/>
      <name val="Arial"/>
      <family val="2"/>
    </font>
    <font>
      <sz val="11"/>
      <name val="Arial"/>
      <family val="2"/>
    </font>
    <font>
      <sz val="10"/>
      <name val="Verdana"/>
      <family val="2"/>
    </font>
    <font>
      <sz val="11"/>
      <name val="Courier New"/>
      <family val="3"/>
    </font>
    <font>
      <sz val="11"/>
      <name val="Verdana"/>
      <family val="2"/>
    </font>
  </fonts>
  <fills count="3">
    <fill>
      <patternFill patternType="none"/>
    </fill>
    <fill>
      <patternFill patternType="gray125"/>
    </fill>
    <fill>
      <patternFill patternType="solid">
        <fgColor theme="0"/>
        <bgColor indexed="64"/>
      </patternFill>
    </fill>
  </fills>
  <borders count="3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112">
    <xf numFmtId="0" fontId="0" fillId="0" borderId="0" xfId="0"/>
    <xf numFmtId="0" fontId="1" fillId="0" borderId="1" xfId="0" applyFont="1" applyBorder="1" applyAlignment="1">
      <alignment horizontal="justify" vertical="top" wrapText="1"/>
    </xf>
    <xf numFmtId="0" fontId="3" fillId="0" borderId="2" xfId="0" applyFont="1" applyBorder="1" applyAlignment="1">
      <alignment horizontal="justify" vertical="top" wrapText="1"/>
    </xf>
    <xf numFmtId="0" fontId="6" fillId="0" borderId="4" xfId="0" applyFont="1" applyBorder="1" applyAlignment="1">
      <alignment horizontal="justify" vertical="top" wrapText="1"/>
    </xf>
    <xf numFmtId="0" fontId="6" fillId="0" borderId="4" xfId="0" applyFont="1" applyBorder="1" applyAlignment="1">
      <alignment vertical="top" wrapText="1"/>
    </xf>
    <xf numFmtId="0" fontId="1" fillId="0" borderId="2" xfId="0" applyFont="1" applyBorder="1" applyAlignment="1">
      <alignment horizontal="justify" vertical="top" wrapText="1"/>
    </xf>
    <xf numFmtId="0" fontId="3" fillId="0" borderId="1" xfId="0" applyFont="1" applyBorder="1" applyAlignment="1">
      <alignment horizontal="justify" vertical="top" wrapText="1"/>
    </xf>
    <xf numFmtId="0" fontId="4" fillId="0" borderId="1" xfId="0" applyFont="1" applyBorder="1" applyAlignment="1">
      <alignment horizontal="justify" vertical="top" wrapText="1"/>
    </xf>
    <xf numFmtId="0" fontId="2" fillId="0" borderId="3" xfId="0" applyFont="1" applyBorder="1" applyAlignment="1">
      <alignment vertical="top" wrapText="1"/>
    </xf>
    <xf numFmtId="0" fontId="1" fillId="0" borderId="5" xfId="0" applyFont="1" applyBorder="1" applyAlignment="1">
      <alignment horizontal="justify" vertical="top" wrapText="1"/>
    </xf>
    <xf numFmtId="0" fontId="3" fillId="0" borderId="13" xfId="0" applyFont="1" applyBorder="1" applyAlignment="1">
      <alignment horizontal="justify" vertical="top" wrapText="1"/>
    </xf>
    <xf numFmtId="0" fontId="3" fillId="0" borderId="16" xfId="0" applyFont="1" applyBorder="1" applyAlignment="1">
      <alignment horizontal="justify" vertical="top" wrapText="1"/>
    </xf>
    <xf numFmtId="0" fontId="1" fillId="0" borderId="17" xfId="0" applyFont="1" applyBorder="1" applyAlignment="1">
      <alignment horizontal="justify" vertical="top" wrapText="1"/>
    </xf>
    <xf numFmtId="0" fontId="1" fillId="0" borderId="14" xfId="0" applyFont="1" applyBorder="1" applyAlignment="1">
      <alignment horizontal="justify" vertical="top" wrapText="1"/>
    </xf>
    <xf numFmtId="0" fontId="1" fillId="0" borderId="31" xfId="0" applyFont="1" applyBorder="1" applyAlignment="1">
      <alignment horizontal="justify" vertical="top" wrapText="1"/>
    </xf>
    <xf numFmtId="0" fontId="2" fillId="0" borderId="32" xfId="0" applyFont="1" applyBorder="1" applyAlignment="1">
      <alignment horizontal="justify" vertical="top" wrapText="1"/>
    </xf>
    <xf numFmtId="0" fontId="2" fillId="0" borderId="33" xfId="0" applyFont="1" applyBorder="1" applyAlignment="1">
      <alignment horizontal="justify" vertical="top" wrapText="1"/>
    </xf>
    <xf numFmtId="0" fontId="2" fillId="0" borderId="28" xfId="0" applyFont="1" applyBorder="1" applyAlignment="1">
      <alignment vertical="top" wrapText="1"/>
    </xf>
    <xf numFmtId="0" fontId="3" fillId="0" borderId="0" xfId="0" applyFont="1"/>
    <xf numFmtId="0" fontId="3" fillId="0" borderId="0" xfId="0" applyFont="1" applyFill="1" applyBorder="1" applyAlignment="1">
      <alignment horizontal="justify" vertical="top" wrapText="1"/>
    </xf>
    <xf numFmtId="4" fontId="0" fillId="0" borderId="0" xfId="0" applyNumberFormat="1"/>
    <xf numFmtId="0" fontId="3" fillId="0" borderId="35" xfId="0" applyFont="1" applyFill="1" applyBorder="1" applyAlignment="1">
      <alignment horizontal="justify" vertical="top" wrapText="1"/>
    </xf>
    <xf numFmtId="0" fontId="9" fillId="0" borderId="0" xfId="0" applyFont="1" applyAlignment="1">
      <alignment horizontal="justify" vertical="center"/>
    </xf>
    <xf numFmtId="0" fontId="3" fillId="0" borderId="5" xfId="0" applyFont="1" applyBorder="1" applyAlignment="1">
      <alignment horizontal="justify" vertical="top" wrapText="1"/>
    </xf>
    <xf numFmtId="0" fontId="3" fillId="2" borderId="13" xfId="0" applyFont="1" applyFill="1" applyBorder="1" applyAlignment="1">
      <alignment horizontal="justify" vertical="top" wrapText="1"/>
    </xf>
    <xf numFmtId="0" fontId="3" fillId="2" borderId="16" xfId="0" applyFont="1" applyFill="1" applyBorder="1" applyAlignment="1">
      <alignment horizontal="justify" vertical="top" wrapText="1"/>
    </xf>
    <xf numFmtId="4" fontId="8" fillId="2" borderId="14" xfId="0" applyNumberFormat="1" applyFont="1" applyFill="1" applyBorder="1" applyAlignment="1">
      <alignment horizontal="center" vertical="top" wrapText="1"/>
    </xf>
    <xf numFmtId="4" fontId="8" fillId="2" borderId="1" xfId="0" applyNumberFormat="1" applyFont="1" applyFill="1" applyBorder="1" applyAlignment="1">
      <alignment horizontal="justify" vertical="top" wrapText="1"/>
    </xf>
    <xf numFmtId="0" fontId="8" fillId="2" borderId="1" xfId="0" applyFont="1" applyFill="1" applyBorder="1" applyAlignment="1">
      <alignment horizontal="justify" vertical="top" wrapText="1"/>
    </xf>
    <xf numFmtId="0" fontId="8" fillId="2" borderId="17" xfId="0" applyFont="1" applyFill="1" applyBorder="1" applyAlignment="1">
      <alignment horizontal="justify" vertical="top" wrapText="1"/>
    </xf>
    <xf numFmtId="0" fontId="8" fillId="2" borderId="31" xfId="0" applyFont="1" applyFill="1" applyBorder="1" applyAlignment="1">
      <alignment horizontal="justify" vertical="top" wrapText="1"/>
    </xf>
    <xf numFmtId="0" fontId="7" fillId="0" borderId="0" xfId="1" applyFont="1" applyAlignment="1" applyProtection="1"/>
    <xf numFmtId="0" fontId="6" fillId="2" borderId="5" xfId="0" applyFont="1" applyFill="1" applyBorder="1" applyAlignment="1">
      <alignment horizontal="justify" vertical="top" wrapText="1"/>
    </xf>
    <xf numFmtId="0" fontId="6" fillId="2" borderId="5" xfId="0" applyFont="1" applyFill="1" applyBorder="1" applyAlignment="1">
      <alignment vertical="top" wrapText="1"/>
    </xf>
    <xf numFmtId="0" fontId="6" fillId="2" borderId="5" xfId="0" applyFont="1" applyFill="1" applyBorder="1" applyAlignment="1">
      <alignment wrapText="1"/>
    </xf>
    <xf numFmtId="3" fontId="6" fillId="2" borderId="5" xfId="0" applyNumberFormat="1" applyFont="1" applyFill="1" applyBorder="1" applyAlignment="1">
      <alignment vertical="center" wrapText="1"/>
    </xf>
    <xf numFmtId="3" fontId="6" fillId="2" borderId="5" xfId="0" applyNumberFormat="1" applyFont="1" applyFill="1" applyBorder="1" applyAlignment="1">
      <alignment wrapText="1"/>
    </xf>
    <xf numFmtId="3" fontId="6" fillId="2" borderId="5" xfId="0" applyNumberFormat="1" applyFont="1" applyFill="1" applyBorder="1" applyAlignment="1">
      <alignment horizontal="justify" vertical="top" wrapText="1"/>
    </xf>
    <xf numFmtId="0" fontId="6" fillId="2" borderId="5" xfId="0" applyFont="1" applyFill="1" applyBorder="1" applyAlignment="1">
      <alignment vertical="center" wrapText="1"/>
    </xf>
    <xf numFmtId="4" fontId="6" fillId="2" borderId="5" xfId="0" applyNumberFormat="1" applyFont="1" applyFill="1" applyBorder="1" applyAlignment="1">
      <alignment horizontal="justify" vertical="top" wrapText="1"/>
    </xf>
    <xf numFmtId="0" fontId="1" fillId="0" borderId="2" xfId="0" applyFont="1" applyFill="1" applyBorder="1" applyAlignment="1">
      <alignment horizontal="justify" vertical="top" wrapText="1"/>
    </xf>
    <xf numFmtId="0" fontId="3" fillId="0" borderId="1" xfId="0" applyFont="1" applyFill="1" applyBorder="1" applyAlignment="1">
      <alignment horizontal="justify" vertical="top" wrapText="1"/>
    </xf>
    <xf numFmtId="0" fontId="0" fillId="0" borderId="0" xfId="0" applyAlignment="1">
      <alignment wrapText="1"/>
    </xf>
    <xf numFmtId="0" fontId="3" fillId="0" borderId="0" xfId="0" applyFont="1" applyFill="1" applyAlignment="1">
      <alignment wrapText="1"/>
    </xf>
    <xf numFmtId="0" fontId="0" fillId="0" borderId="0" xfId="0" applyFill="1" applyAlignment="1">
      <alignment wrapText="1"/>
    </xf>
    <xf numFmtId="165" fontId="6" fillId="2" borderId="5" xfId="0" applyNumberFormat="1" applyFont="1" applyFill="1" applyBorder="1" applyAlignment="1">
      <alignment horizontal="justify" vertical="top" wrapText="1"/>
    </xf>
    <xf numFmtId="0" fontId="8" fillId="0" borderId="5" xfId="0" applyFont="1" applyBorder="1" applyAlignment="1">
      <alignment horizontal="justify" vertical="top" wrapText="1"/>
    </xf>
    <xf numFmtId="0" fontId="8" fillId="0" borderId="5" xfId="0" applyFont="1" applyBorder="1" applyAlignment="1">
      <alignment wrapText="1"/>
    </xf>
    <xf numFmtId="0" fontId="8" fillId="0" borderId="5" xfId="0" applyFont="1" applyFill="1" applyBorder="1" applyAlignment="1">
      <alignment horizontal="justify" vertical="top" wrapText="1"/>
    </xf>
    <xf numFmtId="0" fontId="8" fillId="0" borderId="10" xfId="0" applyFont="1" applyFill="1" applyBorder="1" applyAlignment="1">
      <alignment horizontal="justify" vertical="top" wrapText="1"/>
    </xf>
    <xf numFmtId="0" fontId="8" fillId="0" borderId="0" xfId="0" applyFont="1" applyFill="1" applyBorder="1" applyAlignment="1">
      <alignment horizontal="justify" vertical="top" wrapText="1"/>
    </xf>
    <xf numFmtId="0" fontId="10" fillId="0" borderId="0" xfId="0" applyFont="1" applyAlignment="1">
      <alignment horizontal="justify" vertical="center"/>
    </xf>
    <xf numFmtId="0" fontId="2" fillId="0" borderId="25" xfId="0" applyFont="1" applyFill="1" applyBorder="1" applyAlignment="1">
      <alignment horizontal="justify" vertical="top" wrapText="1"/>
    </xf>
    <xf numFmtId="0" fontId="2" fillId="0" borderId="34" xfId="0" applyFont="1" applyBorder="1"/>
    <xf numFmtId="165" fontId="2" fillId="0" borderId="34" xfId="0" applyNumberFormat="1" applyFont="1" applyBorder="1"/>
    <xf numFmtId="0" fontId="2" fillId="0" borderId="31" xfId="0" applyFont="1" applyBorder="1"/>
    <xf numFmtId="0" fontId="3" fillId="0" borderId="0" xfId="0" applyFont="1" applyAlignment="1">
      <alignment wrapText="1"/>
    </xf>
    <xf numFmtId="166" fontId="3" fillId="0" borderId="5" xfId="0" applyNumberFormat="1" applyFont="1" applyBorder="1" applyAlignment="1">
      <alignment horizontal="justify" vertical="top" wrapText="1"/>
    </xf>
    <xf numFmtId="166" fontId="3" fillId="0" borderId="5" xfId="0" applyNumberFormat="1" applyFont="1" applyBorder="1" applyAlignment="1">
      <alignment horizontal="center" vertical="top" wrapText="1"/>
    </xf>
    <xf numFmtId="2" fontId="3" fillId="0" borderId="1" xfId="0" applyNumberFormat="1" applyFont="1" applyFill="1" applyBorder="1" applyAlignment="1">
      <alignment horizontal="justify" vertical="top" wrapText="1"/>
    </xf>
    <xf numFmtId="2" fontId="1" fillId="0" borderId="1" xfId="0" applyNumberFormat="1" applyFont="1" applyBorder="1" applyAlignment="1">
      <alignment horizontal="justify" vertical="top" wrapText="1"/>
    </xf>
    <xf numFmtId="165" fontId="6" fillId="0" borderId="5" xfId="0" applyNumberFormat="1" applyFont="1" applyFill="1" applyBorder="1" applyAlignment="1">
      <alignment horizontal="justify" vertical="top" wrapText="1"/>
    </xf>
    <xf numFmtId="164" fontId="6" fillId="0" borderId="5" xfId="0" applyNumberFormat="1" applyFont="1" applyFill="1" applyBorder="1" applyAlignment="1">
      <alignment horizontal="justify" vertical="top" wrapText="1"/>
    </xf>
    <xf numFmtId="0" fontId="6" fillId="0" borderId="5" xfId="0" applyFont="1" applyFill="1" applyBorder="1" applyAlignment="1">
      <alignment horizontal="justify" vertical="top" wrapText="1"/>
    </xf>
    <xf numFmtId="3" fontId="6" fillId="0" borderId="5" xfId="0" applyNumberFormat="1" applyFont="1" applyFill="1" applyBorder="1" applyAlignment="1">
      <alignment horizontal="justify" vertical="top" wrapText="1"/>
    </xf>
    <xf numFmtId="0" fontId="11" fillId="0" borderId="1" xfId="0" applyFont="1" applyFill="1" applyBorder="1" applyAlignment="1">
      <alignment horizontal="justify" vertical="top" wrapText="1"/>
    </xf>
    <xf numFmtId="4" fontId="8" fillId="2" borderId="36" xfId="0" applyNumberFormat="1" applyFont="1" applyFill="1" applyBorder="1" applyAlignment="1">
      <alignment horizontal="center"/>
    </xf>
    <xf numFmtId="0" fontId="3" fillId="2" borderId="37" xfId="0" applyFont="1" applyFill="1" applyBorder="1" applyAlignment="1">
      <alignment horizontal="justify" vertical="top" wrapText="1"/>
    </xf>
    <xf numFmtId="4" fontId="8" fillId="2" borderId="3" xfId="0" applyNumberFormat="1" applyFont="1" applyFill="1" applyBorder="1" applyAlignment="1">
      <alignment horizontal="justify" vertical="top" wrapText="1"/>
    </xf>
    <xf numFmtId="4" fontId="8" fillId="2" borderId="15" xfId="0" applyNumberFormat="1" applyFont="1" applyFill="1" applyBorder="1" applyAlignment="1">
      <alignment horizontal="center" vertical="top" wrapText="1"/>
    </xf>
    <xf numFmtId="0" fontId="2" fillId="0" borderId="25" xfId="0" applyFont="1" applyBorder="1" applyAlignment="1">
      <alignment horizontal="center" vertical="top" wrapText="1"/>
    </xf>
    <xf numFmtId="0" fontId="2" fillId="0" borderId="0" xfId="0" applyFont="1" applyBorder="1" applyAlignment="1">
      <alignment horizontal="center" vertical="top" wrapText="1"/>
    </xf>
    <xf numFmtId="0" fontId="2" fillId="0" borderId="22" xfId="0" applyFont="1" applyBorder="1" applyAlignment="1">
      <alignment horizontal="center" vertical="top" wrapText="1"/>
    </xf>
    <xf numFmtId="0" fontId="2" fillId="0" borderId="23" xfId="0" applyFont="1" applyBorder="1" applyAlignment="1">
      <alignment horizontal="center" vertical="top" wrapText="1"/>
    </xf>
    <xf numFmtId="0" fontId="2" fillId="0" borderId="5" xfId="0" applyFont="1" applyBorder="1" applyAlignment="1">
      <alignment horizontal="justify" vertical="top" wrapText="1"/>
    </xf>
    <xf numFmtId="0" fontId="2" fillId="0" borderId="7" xfId="0" applyFont="1" applyBorder="1" applyAlignment="1">
      <alignment horizontal="justify" vertical="top" wrapText="1"/>
    </xf>
    <xf numFmtId="0" fontId="2" fillId="0" borderId="12" xfId="0" applyFont="1" applyBorder="1" applyAlignment="1">
      <alignment horizontal="justify" vertical="top" wrapText="1"/>
    </xf>
    <xf numFmtId="0" fontId="2" fillId="0" borderId="8" xfId="0" applyFont="1" applyBorder="1" applyAlignment="1">
      <alignment horizontal="justify" vertical="top" wrapText="1"/>
    </xf>
    <xf numFmtId="0" fontId="2" fillId="0" borderId="14" xfId="0" applyFont="1" applyBorder="1" applyAlignment="1">
      <alignment horizontal="justify" vertical="top" wrapText="1"/>
    </xf>
    <xf numFmtId="0" fontId="2" fillId="0" borderId="20" xfId="0" applyFont="1" applyBorder="1" applyAlignment="1">
      <alignment horizontal="center" vertical="top" wrapText="1"/>
    </xf>
    <xf numFmtId="0" fontId="2" fillId="0" borderId="21" xfId="0" applyFont="1" applyBorder="1" applyAlignment="1">
      <alignment horizontal="center" vertical="top" wrapText="1"/>
    </xf>
    <xf numFmtId="0" fontId="2" fillId="0" borderId="24" xfId="0" applyFont="1" applyBorder="1" applyAlignment="1">
      <alignment horizontal="center" vertical="top" wrapText="1"/>
    </xf>
    <xf numFmtId="0" fontId="2" fillId="0" borderId="14" xfId="0" applyFont="1" applyBorder="1" applyAlignment="1">
      <alignment horizontal="center" vertical="top" wrapText="1"/>
    </xf>
    <xf numFmtId="0" fontId="1" fillId="0" borderId="18" xfId="0" applyFont="1" applyBorder="1" applyAlignment="1">
      <alignment horizontal="justify" vertical="top" wrapText="1"/>
    </xf>
    <xf numFmtId="0" fontId="1" fillId="0" borderId="19" xfId="0" applyFont="1" applyBorder="1" applyAlignment="1">
      <alignment horizontal="justify" vertical="top" wrapText="1"/>
    </xf>
    <xf numFmtId="0" fontId="1" fillId="0" borderId="6" xfId="0" applyFont="1" applyBorder="1" applyAlignment="1">
      <alignment horizontal="justify" vertical="top" wrapText="1"/>
    </xf>
    <xf numFmtId="0" fontId="1" fillId="0" borderId="15" xfId="0" applyFont="1" applyBorder="1" applyAlignment="1">
      <alignment horizontal="justify" vertical="top" wrapText="1"/>
    </xf>
    <xf numFmtId="0" fontId="2" fillId="0" borderId="11" xfId="0" applyFont="1" applyBorder="1" applyAlignment="1">
      <alignment horizontal="justify" vertical="top" wrapText="1"/>
    </xf>
    <xf numFmtId="0" fontId="2" fillId="0" borderId="13" xfId="0" applyFont="1" applyBorder="1" applyAlignment="1">
      <alignment horizontal="justify" vertical="top" wrapText="1"/>
    </xf>
    <xf numFmtId="0" fontId="2" fillId="0" borderId="9" xfId="0" applyFont="1" applyBorder="1" applyAlignment="1">
      <alignment horizontal="justify" vertical="top" wrapText="1"/>
    </xf>
    <xf numFmtId="0" fontId="2" fillId="0" borderId="2" xfId="0" applyFont="1" applyBorder="1" applyAlignment="1">
      <alignment horizontal="justify" vertical="top" wrapText="1"/>
    </xf>
    <xf numFmtId="0" fontId="2" fillId="0" borderId="26" xfId="0" applyFont="1" applyBorder="1" applyAlignment="1">
      <alignment horizontal="justify" vertical="top" wrapText="1"/>
    </xf>
    <xf numFmtId="0" fontId="2" fillId="0" borderId="27" xfId="0" applyFont="1" applyBorder="1" applyAlignment="1">
      <alignment horizontal="justify" vertical="top" wrapText="1"/>
    </xf>
    <xf numFmtId="0" fontId="2" fillId="0" borderId="28" xfId="0" applyFont="1" applyBorder="1" applyAlignment="1">
      <alignment horizontal="justify" vertical="top" wrapText="1"/>
    </xf>
    <xf numFmtId="0" fontId="2" fillId="0" borderId="29" xfId="0" applyFont="1" applyBorder="1" applyAlignment="1">
      <alignment horizontal="justify" vertical="top" wrapText="1"/>
    </xf>
    <xf numFmtId="0" fontId="2" fillId="0" borderId="30" xfId="0" applyFont="1" applyBorder="1" applyAlignment="1">
      <alignment horizontal="justify" vertical="top" wrapText="1"/>
    </xf>
    <xf numFmtId="0" fontId="6" fillId="2" borderId="5" xfId="0" applyFont="1" applyFill="1" applyBorder="1" applyAlignment="1">
      <alignment horizontal="center" vertical="top" wrapText="1"/>
    </xf>
    <xf numFmtId="0" fontId="5" fillId="0" borderId="5" xfId="0" applyFont="1" applyBorder="1" applyAlignment="1">
      <alignment vertical="top" wrapText="1"/>
    </xf>
    <xf numFmtId="0" fontId="6" fillId="2" borderId="5" xfId="0" applyFont="1" applyFill="1" applyBorder="1" applyAlignment="1">
      <alignment vertical="top" wrapText="1"/>
    </xf>
    <xf numFmtId="0" fontId="6" fillId="0" borderId="9" xfId="0" applyFont="1" applyBorder="1" applyAlignment="1">
      <alignment horizontal="center" vertical="top" wrapText="1"/>
    </xf>
    <xf numFmtId="0" fontId="6" fillId="0" borderId="2" xfId="0" applyFont="1" applyBorder="1" applyAlignment="1">
      <alignment horizontal="center" vertical="top" wrapText="1"/>
    </xf>
    <xf numFmtId="0" fontId="3" fillId="0" borderId="0" xfId="0" applyFont="1" applyAlignment="1">
      <alignment horizontal="left" wrapText="1"/>
    </xf>
    <xf numFmtId="0" fontId="6" fillId="0" borderId="9" xfId="0" applyFont="1" applyBorder="1" applyAlignment="1">
      <alignment vertical="top" wrapText="1"/>
    </xf>
    <xf numFmtId="0" fontId="6" fillId="0" borderId="2"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2" xfId="0" applyFont="1" applyBorder="1" applyAlignment="1">
      <alignment vertical="top" wrapText="1"/>
    </xf>
    <xf numFmtId="0" fontId="6" fillId="0" borderId="9" xfId="0" applyFont="1" applyBorder="1" applyAlignment="1">
      <alignment horizontal="justify" vertical="top" wrapText="1"/>
    </xf>
    <xf numFmtId="0" fontId="6" fillId="0" borderId="2" xfId="0" applyFont="1" applyBorder="1" applyAlignment="1">
      <alignment horizontal="justify" vertical="top" wrapText="1"/>
    </xf>
    <xf numFmtId="0" fontId="6" fillId="0" borderId="5" xfId="0" applyFont="1" applyBorder="1" applyAlignment="1">
      <alignment horizontal="center" vertical="top" wrapText="1"/>
    </xf>
    <xf numFmtId="0" fontId="0" fillId="0" borderId="9" xfId="0" applyBorder="1" applyAlignment="1">
      <alignment vertical="top" wrapText="1"/>
    </xf>
    <xf numFmtId="0" fontId="0" fillId="0" borderId="2" xfId="0" applyBorder="1" applyAlignment="1">
      <alignment vertical="top"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C26" sqref="C26"/>
    </sheetView>
  </sheetViews>
  <sheetFormatPr defaultColWidth="11.42578125" defaultRowHeight="12.75" x14ac:dyDescent="0.2"/>
  <cols>
    <col min="1" max="1" width="14.85546875" bestFit="1" customWidth="1"/>
    <col min="2" max="2" width="17.28515625" bestFit="1" customWidth="1"/>
    <col min="3" max="3" width="11.5703125" customWidth="1"/>
    <col min="4" max="4" width="10.7109375" customWidth="1"/>
    <col min="5" max="256" width="8.85546875" customWidth="1"/>
  </cols>
  <sheetData>
    <row r="1" spans="1:5" ht="12.75" customHeight="1" x14ac:dyDescent="0.2">
      <c r="A1" s="70" t="s">
        <v>0</v>
      </c>
      <c r="B1" s="71"/>
      <c r="C1" s="71"/>
      <c r="D1" s="71"/>
      <c r="E1" s="71"/>
    </row>
    <row r="2" spans="1:5" ht="12.75" customHeight="1" x14ac:dyDescent="0.2">
      <c r="A2" s="72" t="s">
        <v>1</v>
      </c>
      <c r="B2" s="73"/>
      <c r="C2" s="73"/>
      <c r="D2" s="73"/>
      <c r="E2" s="73"/>
    </row>
    <row r="3" spans="1:5" ht="12.75" customHeight="1" x14ac:dyDescent="0.2">
      <c r="A3" s="74" t="s">
        <v>2</v>
      </c>
      <c r="B3" s="74" t="s">
        <v>3</v>
      </c>
      <c r="C3" s="74" t="s">
        <v>4</v>
      </c>
      <c r="D3" s="74" t="s">
        <v>5</v>
      </c>
      <c r="E3" s="74"/>
    </row>
    <row r="4" spans="1:5" x14ac:dyDescent="0.2">
      <c r="A4" s="74"/>
      <c r="B4" s="74"/>
      <c r="C4" s="74"/>
      <c r="D4" s="74"/>
      <c r="E4" s="74"/>
    </row>
    <row r="5" spans="1:5" x14ac:dyDescent="0.2">
      <c r="A5" s="23" t="s">
        <v>81</v>
      </c>
      <c r="B5" s="23" t="s">
        <v>82</v>
      </c>
      <c r="C5" s="58">
        <v>1926</v>
      </c>
      <c r="D5" s="23"/>
      <c r="E5" s="23"/>
    </row>
    <row r="6" spans="1:5" x14ac:dyDescent="0.2">
      <c r="A6" s="23" t="s">
        <v>81</v>
      </c>
      <c r="B6" s="23" t="s">
        <v>83</v>
      </c>
      <c r="C6" s="58">
        <v>600</v>
      </c>
      <c r="D6" s="57"/>
      <c r="E6" s="23"/>
    </row>
    <row r="7" spans="1:5" x14ac:dyDescent="0.2">
      <c r="A7" s="23" t="s">
        <v>81</v>
      </c>
      <c r="B7" s="23" t="s">
        <v>84</v>
      </c>
      <c r="C7" s="58">
        <v>1500</v>
      </c>
      <c r="D7" s="57"/>
      <c r="E7" s="23"/>
    </row>
    <row r="8" spans="1:5" ht="25.5" x14ac:dyDescent="0.2">
      <c r="A8" s="23" t="s">
        <v>6</v>
      </c>
      <c r="B8" s="23" t="s">
        <v>80</v>
      </c>
      <c r="C8" s="57"/>
      <c r="D8" s="57">
        <v>1317.6</v>
      </c>
      <c r="E8" s="23"/>
    </row>
    <row r="9" spans="1:5" x14ac:dyDescent="0.2">
      <c r="A9" s="23" t="s">
        <v>7</v>
      </c>
      <c r="B9" s="23"/>
      <c r="C9" s="23"/>
      <c r="D9" s="23"/>
      <c r="E9" s="23"/>
    </row>
    <row r="10" spans="1:5" ht="38.25" x14ac:dyDescent="0.2">
      <c r="A10" s="23" t="s">
        <v>8</v>
      </c>
      <c r="B10" s="23" t="s">
        <v>85</v>
      </c>
      <c r="C10" s="23"/>
      <c r="D10" s="23"/>
      <c r="E10" s="23"/>
    </row>
    <row r="11" spans="1:5" ht="25.5" x14ac:dyDescent="0.2">
      <c r="A11" s="23" t="s">
        <v>8</v>
      </c>
      <c r="B11" s="23" t="s">
        <v>100</v>
      </c>
      <c r="C11" s="23"/>
      <c r="D11" s="23"/>
      <c r="E11" s="23"/>
    </row>
    <row r="12" spans="1:5" x14ac:dyDescent="0.2">
      <c r="A12" s="23" t="s">
        <v>9</v>
      </c>
      <c r="B12" s="23"/>
      <c r="C12" s="23"/>
      <c r="D12" s="23"/>
      <c r="E12" s="23"/>
    </row>
    <row r="13" spans="1:5" ht="25.5" x14ac:dyDescent="0.2">
      <c r="A13" s="23" t="s">
        <v>81</v>
      </c>
      <c r="B13" s="23" t="s">
        <v>103</v>
      </c>
      <c r="C13" s="23"/>
      <c r="D13" s="23"/>
      <c r="E13" s="23"/>
    </row>
    <row r="14" spans="1:5" x14ac:dyDescent="0.2">
      <c r="C14" s="57">
        <f>SUM(C5:C10)</f>
        <v>4026</v>
      </c>
      <c r="D14" s="57">
        <f>SUM(D5:D10)</f>
        <v>1317.6</v>
      </c>
    </row>
  </sheetData>
  <mergeCells count="6">
    <mergeCell ref="A1:E1"/>
    <mergeCell ref="A2:E2"/>
    <mergeCell ref="A3:A4"/>
    <mergeCell ref="B3:B4"/>
    <mergeCell ref="C3:C4"/>
    <mergeCell ref="D3:E4"/>
  </mergeCells>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J8" sqref="J8"/>
    </sheetView>
  </sheetViews>
  <sheetFormatPr defaultColWidth="11.42578125" defaultRowHeight="12.75" x14ac:dyDescent="0.2"/>
  <cols>
    <col min="1" max="256" width="8.85546875" customWidth="1"/>
  </cols>
  <sheetData>
    <row r="1" spans="1:5" ht="12.75" customHeight="1" x14ac:dyDescent="0.2">
      <c r="A1" s="79" t="s">
        <v>11</v>
      </c>
      <c r="B1" s="80"/>
      <c r="C1" s="80"/>
      <c r="D1" s="80"/>
      <c r="E1" s="81"/>
    </row>
    <row r="2" spans="1:5" ht="12.75" customHeight="1" x14ac:dyDescent="0.2">
      <c r="A2" s="72" t="s">
        <v>1</v>
      </c>
      <c r="B2" s="73"/>
      <c r="C2" s="73"/>
      <c r="D2" s="73"/>
      <c r="E2" s="82"/>
    </row>
    <row r="3" spans="1:5" ht="12.75" customHeight="1" x14ac:dyDescent="0.2">
      <c r="A3" s="87" t="s">
        <v>2</v>
      </c>
      <c r="B3" s="89" t="s">
        <v>3</v>
      </c>
      <c r="C3" s="89" t="s">
        <v>4</v>
      </c>
      <c r="D3" s="75" t="s">
        <v>5</v>
      </c>
      <c r="E3" s="76"/>
    </row>
    <row r="4" spans="1:5" x14ac:dyDescent="0.2">
      <c r="A4" s="88"/>
      <c r="B4" s="90"/>
      <c r="C4" s="90"/>
      <c r="D4" s="77"/>
      <c r="E4" s="78"/>
    </row>
    <row r="5" spans="1:5" ht="25.5" x14ac:dyDescent="0.2">
      <c r="A5" s="10" t="s">
        <v>6</v>
      </c>
      <c r="B5" s="1"/>
      <c r="C5" s="1"/>
      <c r="D5" s="85"/>
      <c r="E5" s="86"/>
    </row>
    <row r="6" spans="1:5" ht="15.75" x14ac:dyDescent="0.2">
      <c r="A6" s="10" t="s">
        <v>12</v>
      </c>
      <c r="B6" s="1"/>
      <c r="C6" s="1"/>
      <c r="D6" s="85"/>
      <c r="E6" s="86"/>
    </row>
    <row r="7" spans="1:5" ht="38.25" x14ac:dyDescent="0.2">
      <c r="A7" s="10" t="s">
        <v>8</v>
      </c>
      <c r="B7" s="1"/>
      <c r="C7" s="1"/>
      <c r="D7" s="85"/>
      <c r="E7" s="86"/>
    </row>
    <row r="8" spans="1:5" ht="38.25" x14ac:dyDescent="0.2">
      <c r="A8" s="10" t="s">
        <v>9</v>
      </c>
      <c r="B8" s="1"/>
      <c r="C8" s="1"/>
      <c r="D8" s="85"/>
      <c r="E8" s="86"/>
    </row>
    <row r="9" spans="1:5" ht="39" thickBot="1" x14ac:dyDescent="0.25">
      <c r="A9" s="11" t="s">
        <v>10</v>
      </c>
      <c r="B9" s="12"/>
      <c r="C9" s="12"/>
      <c r="D9" s="83"/>
      <c r="E9" s="84"/>
    </row>
  </sheetData>
  <mergeCells count="11">
    <mergeCell ref="D3:E4"/>
    <mergeCell ref="A1:E1"/>
    <mergeCell ref="A2:E2"/>
    <mergeCell ref="D9:E9"/>
    <mergeCell ref="D5:E5"/>
    <mergeCell ref="D6:E6"/>
    <mergeCell ref="D7:E7"/>
    <mergeCell ref="D8:E8"/>
    <mergeCell ref="A3:A4"/>
    <mergeCell ref="B3:B4"/>
    <mergeCell ref="C3:C4"/>
  </mergeCells>
  <phoneticPr fontId="0" type="noConversion"/>
  <pageMargins left="0.75" right="0.75" top="1" bottom="1" header="0.5" footer="0.5"/>
  <pageSetup paperSize="9" orientation="portrait" horizontalDpi="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zoomScale="125" zoomScaleNormal="125" workbookViewId="0">
      <selection activeCell="E20" sqref="E20"/>
    </sheetView>
  </sheetViews>
  <sheetFormatPr defaultColWidth="11.42578125" defaultRowHeight="12.75" x14ac:dyDescent="0.2"/>
  <cols>
    <col min="1" max="1" width="14.28515625" customWidth="1"/>
    <col min="2" max="2" width="16.28515625" bestFit="1" customWidth="1"/>
    <col min="3" max="3" width="8.85546875" customWidth="1"/>
    <col min="4" max="4" width="11.42578125" customWidth="1"/>
    <col min="5" max="256" width="8.85546875" customWidth="1"/>
  </cols>
  <sheetData>
    <row r="1" spans="1:4" ht="12.75" customHeight="1" x14ac:dyDescent="0.2">
      <c r="A1" s="91" t="s">
        <v>1</v>
      </c>
      <c r="B1" s="92"/>
      <c r="C1" s="92"/>
      <c r="D1" s="93"/>
    </row>
    <row r="2" spans="1:4" ht="12.75" customHeight="1" x14ac:dyDescent="0.2">
      <c r="A2" s="87" t="s">
        <v>13</v>
      </c>
      <c r="B2" s="89" t="s">
        <v>14</v>
      </c>
      <c r="C2" s="89" t="s">
        <v>4</v>
      </c>
      <c r="D2" s="94" t="s">
        <v>5</v>
      </c>
    </row>
    <row r="3" spans="1:4" x14ac:dyDescent="0.2">
      <c r="A3" s="88"/>
      <c r="B3" s="90"/>
      <c r="C3" s="90"/>
      <c r="D3" s="95"/>
    </row>
    <row r="4" spans="1:4" ht="14.25" x14ac:dyDescent="0.2">
      <c r="A4" s="24" t="s">
        <v>15</v>
      </c>
      <c r="B4" s="28"/>
      <c r="C4" s="28"/>
      <c r="D4" s="66">
        <v>9977.16</v>
      </c>
    </row>
    <row r="5" spans="1:4" ht="14.25" x14ac:dyDescent="0.2">
      <c r="A5" s="24" t="s">
        <v>86</v>
      </c>
      <c r="B5" s="28"/>
      <c r="C5" s="28"/>
      <c r="D5" s="26">
        <v>5694.4</v>
      </c>
    </row>
    <row r="6" spans="1:4" ht="14.25" x14ac:dyDescent="0.2">
      <c r="A6" s="24" t="s">
        <v>16</v>
      </c>
      <c r="B6" s="27">
        <v>18142</v>
      </c>
      <c r="C6" s="27">
        <v>1500</v>
      </c>
      <c r="D6" s="26">
        <v>16642</v>
      </c>
    </row>
    <row r="7" spans="1:4" ht="25.5" x14ac:dyDescent="0.2">
      <c r="A7" s="67" t="s">
        <v>111</v>
      </c>
      <c r="B7" s="68"/>
      <c r="C7" s="68"/>
      <c r="D7" s="69">
        <v>4238.28</v>
      </c>
    </row>
    <row r="8" spans="1:4" ht="26.25" thickBot="1" x14ac:dyDescent="0.25">
      <c r="A8" s="25" t="s">
        <v>17</v>
      </c>
      <c r="B8" s="29"/>
      <c r="C8" s="29"/>
      <c r="D8" s="30"/>
    </row>
    <row r="10" spans="1:4" x14ac:dyDescent="0.2">
      <c r="A10" s="19"/>
      <c r="B10" s="18"/>
    </row>
    <row r="11" spans="1:4" ht="25.5" x14ac:dyDescent="0.2">
      <c r="A11" s="19" t="s">
        <v>104</v>
      </c>
      <c r="B11" s="57">
        <v>472.8</v>
      </c>
    </row>
    <row r="12" spans="1:4" ht="25.5" x14ac:dyDescent="0.2">
      <c r="A12" s="19" t="s">
        <v>105</v>
      </c>
      <c r="B12" s="57">
        <v>3745.4</v>
      </c>
    </row>
    <row r="13" spans="1:4" ht="25.5" x14ac:dyDescent="0.2">
      <c r="A13" s="19" t="s">
        <v>106</v>
      </c>
      <c r="B13" s="57">
        <v>1476.2</v>
      </c>
    </row>
    <row r="14" spans="1:4" ht="25.5" x14ac:dyDescent="0.2">
      <c r="A14" s="19" t="s">
        <v>107</v>
      </c>
      <c r="B14" s="57">
        <v>16642</v>
      </c>
    </row>
    <row r="15" spans="1:4" ht="63.75" x14ac:dyDescent="0.2">
      <c r="A15" s="19" t="s">
        <v>109</v>
      </c>
      <c r="B15" s="57">
        <v>9977.16</v>
      </c>
    </row>
    <row r="16" spans="1:4" ht="25.5" x14ac:dyDescent="0.2">
      <c r="A16" s="67" t="s">
        <v>111</v>
      </c>
      <c r="B16" s="57">
        <v>4238.28</v>
      </c>
    </row>
    <row r="17" spans="1:2" x14ac:dyDescent="0.2">
      <c r="A17" s="19"/>
      <c r="B17" s="57">
        <f>SUM(B11:B16)</f>
        <v>36551.840000000004</v>
      </c>
    </row>
    <row r="18" spans="1:2" x14ac:dyDescent="0.2">
      <c r="B18" s="20"/>
    </row>
  </sheetData>
  <mergeCells count="5">
    <mergeCell ref="A1:D1"/>
    <mergeCell ref="A2:A3"/>
    <mergeCell ref="B2:B3"/>
    <mergeCell ref="C2:C3"/>
    <mergeCell ref="D2:D3"/>
  </mergeCells>
  <phoneticPr fontId="0"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D8" sqref="D8"/>
    </sheetView>
  </sheetViews>
  <sheetFormatPr defaultColWidth="11.42578125" defaultRowHeight="12.75" x14ac:dyDescent="0.2"/>
  <cols>
    <col min="1" max="1" width="14.42578125" customWidth="1"/>
    <col min="2" max="2" width="8.85546875" customWidth="1"/>
    <col min="3" max="3" width="17.7109375" customWidth="1"/>
    <col min="4" max="4" width="20.7109375" customWidth="1"/>
    <col min="5" max="256" width="8.85546875" customWidth="1"/>
  </cols>
  <sheetData>
    <row r="1" spans="1:4" ht="38.25" x14ac:dyDescent="0.2">
      <c r="A1" s="15" t="s">
        <v>13</v>
      </c>
      <c r="B1" s="16" t="s">
        <v>52</v>
      </c>
      <c r="C1" s="16" t="s">
        <v>53</v>
      </c>
      <c r="D1" s="17" t="s">
        <v>54</v>
      </c>
    </row>
    <row r="2" spans="1:4" ht="15.75" x14ac:dyDescent="0.2">
      <c r="A2" s="10" t="s">
        <v>55</v>
      </c>
      <c r="B2" s="1"/>
      <c r="C2" s="7"/>
      <c r="D2" s="13"/>
    </row>
    <row r="3" spans="1:4" ht="15.75" x14ac:dyDescent="0.2">
      <c r="A3" s="10" t="s">
        <v>56</v>
      </c>
      <c r="B3" s="1"/>
      <c r="C3" s="1"/>
      <c r="D3" s="13"/>
    </row>
    <row r="4" spans="1:4" ht="39" thickBot="1" x14ac:dyDescent="0.25">
      <c r="A4" s="11" t="s">
        <v>57</v>
      </c>
      <c r="B4" s="12"/>
      <c r="C4" s="12"/>
      <c r="D4" s="14"/>
    </row>
  </sheetData>
  <phoneticPr fontId="0" type="noConversion"/>
  <pageMargins left="0.75" right="0.75" top="1" bottom="1" header="0.5" footer="0.5"/>
  <pageSetup paperSize="9" orientation="portrait" horizontalDpi="0"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tabSelected="1" topLeftCell="A3" workbookViewId="0">
      <selection sqref="A1:K22"/>
    </sheetView>
  </sheetViews>
  <sheetFormatPr defaultColWidth="11.42578125" defaultRowHeight="12.75" x14ac:dyDescent="0.2"/>
  <cols>
    <col min="1" max="1" width="6.28515625" style="18" customWidth="1"/>
    <col min="2" max="11" width="13" style="18" customWidth="1"/>
    <col min="12" max="12" width="19.42578125" style="18" customWidth="1"/>
    <col min="13" max="256" width="8.85546875" style="18" customWidth="1"/>
    <col min="257" max="16384" width="11.42578125" style="18"/>
  </cols>
  <sheetData>
    <row r="1" spans="1:12" x14ac:dyDescent="0.2">
      <c r="A1" s="97"/>
      <c r="B1" s="32"/>
      <c r="C1" s="32"/>
      <c r="D1" s="32"/>
      <c r="E1" s="32"/>
      <c r="F1" s="33"/>
      <c r="G1" s="32"/>
      <c r="H1" s="32"/>
      <c r="I1" s="33"/>
      <c r="J1" s="32"/>
      <c r="K1" s="32"/>
    </row>
    <row r="2" spans="1:12" ht="96.75" customHeight="1" x14ac:dyDescent="0.2">
      <c r="A2" s="97"/>
      <c r="B2" s="96" t="s">
        <v>13</v>
      </c>
      <c r="C2" s="96" t="s">
        <v>77</v>
      </c>
      <c r="D2" s="98" t="s">
        <v>19</v>
      </c>
      <c r="E2" s="96" t="s">
        <v>20</v>
      </c>
      <c r="F2" s="96" t="s">
        <v>21</v>
      </c>
      <c r="G2" s="96" t="s">
        <v>22</v>
      </c>
      <c r="H2" s="96" t="s">
        <v>71</v>
      </c>
      <c r="I2" s="96" t="s">
        <v>88</v>
      </c>
      <c r="J2" s="96" t="s">
        <v>89</v>
      </c>
      <c r="K2" s="96" t="s">
        <v>72</v>
      </c>
    </row>
    <row r="3" spans="1:12" x14ac:dyDescent="0.2">
      <c r="A3" s="97"/>
      <c r="B3" s="96"/>
      <c r="C3" s="96"/>
      <c r="D3" s="98"/>
      <c r="E3" s="96"/>
      <c r="F3" s="96"/>
      <c r="G3" s="96"/>
      <c r="H3" s="96"/>
      <c r="I3" s="96"/>
      <c r="J3" s="96"/>
      <c r="K3" s="96"/>
    </row>
    <row r="4" spans="1:12" x14ac:dyDescent="0.2">
      <c r="A4" s="10" t="s">
        <v>25</v>
      </c>
      <c r="B4" s="32" t="s">
        <v>26</v>
      </c>
      <c r="C4" s="32">
        <v>0</v>
      </c>
      <c r="D4" s="32"/>
      <c r="E4" s="32"/>
      <c r="F4" s="32"/>
      <c r="G4" s="32"/>
      <c r="H4" s="32"/>
      <c r="I4" s="32"/>
      <c r="J4" s="32"/>
      <c r="K4" s="32" t="s">
        <v>76</v>
      </c>
    </row>
    <row r="5" spans="1:12" ht="60" x14ac:dyDescent="0.2">
      <c r="A5" s="10" t="s">
        <v>25</v>
      </c>
      <c r="B5" s="32" t="s">
        <v>27</v>
      </c>
      <c r="C5" s="32">
        <v>3</v>
      </c>
      <c r="D5" s="32">
        <v>2</v>
      </c>
      <c r="E5" s="32"/>
      <c r="F5" s="32">
        <v>3</v>
      </c>
      <c r="G5" s="32">
        <v>2</v>
      </c>
      <c r="H5" s="34" t="s">
        <v>73</v>
      </c>
      <c r="I5" s="32"/>
      <c r="J5" s="32"/>
      <c r="K5" s="32" t="s">
        <v>76</v>
      </c>
    </row>
    <row r="6" spans="1:12" ht="24" x14ac:dyDescent="0.2">
      <c r="A6" s="10" t="s">
        <v>25</v>
      </c>
      <c r="B6" s="32" t="s">
        <v>28</v>
      </c>
      <c r="C6" s="32">
        <v>1</v>
      </c>
      <c r="D6" s="32">
        <v>1</v>
      </c>
      <c r="E6" s="32"/>
      <c r="F6" s="32"/>
      <c r="G6" s="32">
        <v>1</v>
      </c>
      <c r="H6" s="32"/>
      <c r="I6" s="32"/>
      <c r="J6" s="32"/>
      <c r="K6" s="32" t="s">
        <v>76</v>
      </c>
    </row>
    <row r="7" spans="1:12" x14ac:dyDescent="0.2">
      <c r="A7" s="10" t="s">
        <v>25</v>
      </c>
      <c r="B7" s="32" t="s">
        <v>29</v>
      </c>
      <c r="C7" s="32"/>
      <c r="D7" s="32">
        <v>1</v>
      </c>
      <c r="E7" s="32"/>
      <c r="F7" s="32"/>
      <c r="G7" s="32">
        <v>1</v>
      </c>
      <c r="H7" s="32"/>
      <c r="I7" s="32"/>
      <c r="J7" s="32"/>
      <c r="K7" s="32"/>
    </row>
    <row r="8" spans="1:12" ht="36" x14ac:dyDescent="0.2">
      <c r="A8" s="10" t="s">
        <v>30</v>
      </c>
      <c r="B8" s="32" t="s">
        <v>31</v>
      </c>
      <c r="C8" s="35" t="s">
        <v>92</v>
      </c>
      <c r="D8" s="32"/>
      <c r="E8" s="32"/>
      <c r="F8" s="32" t="s">
        <v>75</v>
      </c>
      <c r="G8" s="32" t="s">
        <v>74</v>
      </c>
      <c r="H8" s="32"/>
      <c r="I8" s="61">
        <v>1980.63</v>
      </c>
      <c r="J8" s="32"/>
      <c r="K8" s="32" t="s">
        <v>76</v>
      </c>
    </row>
    <row r="9" spans="1:12" ht="24" x14ac:dyDescent="0.2">
      <c r="A9" s="10" t="s">
        <v>30</v>
      </c>
      <c r="B9" s="32" t="s">
        <v>32</v>
      </c>
      <c r="C9" s="36">
        <v>1100</v>
      </c>
      <c r="D9" s="32"/>
      <c r="E9" s="32"/>
      <c r="F9" s="37">
        <v>1100</v>
      </c>
      <c r="G9" s="32"/>
      <c r="H9" s="32"/>
      <c r="I9" s="62"/>
      <c r="J9" s="32"/>
      <c r="K9" s="32"/>
    </row>
    <row r="10" spans="1:12" ht="24" x14ac:dyDescent="0.2">
      <c r="A10" s="10" t="s">
        <v>30</v>
      </c>
      <c r="B10" s="32" t="s">
        <v>33</v>
      </c>
      <c r="C10" s="37">
        <v>2000</v>
      </c>
      <c r="D10" s="37">
        <v>3000</v>
      </c>
      <c r="E10" s="32"/>
      <c r="F10" s="32"/>
      <c r="G10" s="37">
        <v>5000</v>
      </c>
      <c r="H10" s="32"/>
      <c r="I10" s="63"/>
      <c r="J10" s="32"/>
      <c r="K10" s="32"/>
    </row>
    <row r="11" spans="1:12" ht="24" x14ac:dyDescent="0.2">
      <c r="A11" s="10" t="s">
        <v>30</v>
      </c>
      <c r="B11" s="32" t="s">
        <v>34</v>
      </c>
      <c r="C11" s="32">
        <v>0</v>
      </c>
      <c r="D11" s="32">
        <v>0</v>
      </c>
      <c r="E11" s="32"/>
      <c r="F11" s="32"/>
      <c r="G11" s="32"/>
      <c r="H11" s="32"/>
      <c r="I11" s="63"/>
      <c r="J11" s="32"/>
      <c r="K11" s="32"/>
    </row>
    <row r="12" spans="1:12" x14ac:dyDescent="0.2">
      <c r="A12" s="10" t="s">
        <v>35</v>
      </c>
      <c r="B12" s="32" t="s">
        <v>36</v>
      </c>
      <c r="C12" s="37">
        <v>15000</v>
      </c>
      <c r="D12" s="32"/>
      <c r="E12" s="32"/>
      <c r="F12" s="32"/>
      <c r="G12" s="32"/>
      <c r="H12" s="32"/>
      <c r="I12" s="64"/>
      <c r="J12" s="38"/>
      <c r="K12" s="32"/>
    </row>
    <row r="13" spans="1:12" ht="48" x14ac:dyDescent="0.2">
      <c r="A13" s="10" t="s">
        <v>35</v>
      </c>
      <c r="B13" s="32" t="s">
        <v>37</v>
      </c>
      <c r="C13" s="32" t="s">
        <v>93</v>
      </c>
      <c r="D13" s="32" t="s">
        <v>94</v>
      </c>
      <c r="E13" s="32"/>
      <c r="F13" s="32"/>
      <c r="G13" s="32"/>
      <c r="H13" s="32"/>
      <c r="I13" s="62">
        <v>5000</v>
      </c>
      <c r="J13" s="34" t="s">
        <v>78</v>
      </c>
      <c r="K13" s="32"/>
    </row>
    <row r="14" spans="1:12" ht="24" x14ac:dyDescent="0.2">
      <c r="A14" s="10"/>
      <c r="B14" s="32" t="s">
        <v>87</v>
      </c>
      <c r="C14" s="32"/>
      <c r="D14" s="32"/>
      <c r="E14" s="32"/>
      <c r="F14" s="32"/>
      <c r="G14" s="32" t="s">
        <v>95</v>
      </c>
      <c r="H14" s="32"/>
      <c r="I14" s="61"/>
      <c r="J14" s="32"/>
      <c r="K14" s="32" t="s">
        <v>96</v>
      </c>
      <c r="L14" s="56"/>
    </row>
    <row r="15" spans="1:12" x14ac:dyDescent="0.2">
      <c r="A15" s="10" t="s">
        <v>30</v>
      </c>
      <c r="B15" s="32" t="s">
        <v>38</v>
      </c>
      <c r="C15" s="37">
        <v>1500</v>
      </c>
      <c r="D15" s="32"/>
      <c r="E15" s="32"/>
      <c r="F15" s="32"/>
      <c r="G15" s="37"/>
      <c r="H15" s="34"/>
      <c r="I15" s="34"/>
      <c r="J15" s="32"/>
      <c r="K15" s="32"/>
    </row>
    <row r="16" spans="1:12" ht="36" x14ac:dyDescent="0.2">
      <c r="A16" s="10" t="s">
        <v>30</v>
      </c>
      <c r="B16" s="32" t="s">
        <v>39</v>
      </c>
      <c r="C16" s="32" t="s">
        <v>91</v>
      </c>
      <c r="D16" s="32" t="s">
        <v>79</v>
      </c>
      <c r="E16" s="32"/>
      <c r="F16" s="32"/>
      <c r="G16" s="32"/>
      <c r="H16" s="32"/>
      <c r="I16" s="32"/>
      <c r="J16" s="32"/>
      <c r="K16" s="32"/>
    </row>
    <row r="17" spans="1:11" ht="24" x14ac:dyDescent="0.2">
      <c r="A17" s="10" t="s">
        <v>25</v>
      </c>
      <c r="B17" s="32" t="s">
        <v>40</v>
      </c>
      <c r="C17" s="32">
        <v>1</v>
      </c>
      <c r="D17" s="32"/>
      <c r="E17" s="32"/>
      <c r="F17" s="32">
        <v>1</v>
      </c>
      <c r="G17" s="32"/>
      <c r="H17" s="45">
        <v>826.55</v>
      </c>
      <c r="I17" s="39">
        <v>1166.42</v>
      </c>
      <c r="J17" s="32"/>
      <c r="K17" s="37">
        <v>3000</v>
      </c>
    </row>
    <row r="18" spans="1:11" ht="24" x14ac:dyDescent="0.2">
      <c r="A18" s="10" t="s">
        <v>25</v>
      </c>
      <c r="B18" s="32" t="s">
        <v>41</v>
      </c>
      <c r="C18" s="32"/>
      <c r="D18" s="32"/>
      <c r="E18" s="32"/>
      <c r="F18" s="32"/>
      <c r="G18" s="32"/>
      <c r="H18" s="39">
        <v>6565.03</v>
      </c>
      <c r="I18" s="45">
        <v>940.57</v>
      </c>
      <c r="J18" s="32"/>
      <c r="K18" s="32"/>
    </row>
    <row r="19" spans="1:11" ht="24" x14ac:dyDescent="0.2">
      <c r="A19" s="10" t="s">
        <v>25</v>
      </c>
      <c r="B19" s="32" t="s">
        <v>42</v>
      </c>
      <c r="C19" s="32">
        <v>2</v>
      </c>
      <c r="D19" s="32"/>
      <c r="E19" s="32"/>
      <c r="F19" s="32">
        <v>2</v>
      </c>
      <c r="G19" s="32"/>
      <c r="H19" s="39">
        <v>3048.6</v>
      </c>
      <c r="I19" s="45">
        <v>996.46</v>
      </c>
      <c r="J19" s="37"/>
      <c r="K19" s="37">
        <v>3161</v>
      </c>
    </row>
    <row r="20" spans="1:11" ht="13.5" thickBot="1" x14ac:dyDescent="0.25">
      <c r="A20" s="52" t="s">
        <v>101</v>
      </c>
      <c r="B20" s="53"/>
      <c r="C20" s="53"/>
      <c r="D20" s="53"/>
      <c r="E20" s="53"/>
      <c r="F20" s="53"/>
      <c r="G20" s="53"/>
      <c r="H20" s="54">
        <f>SUM(H17:H19)</f>
        <v>10440.18</v>
      </c>
      <c r="I20" s="54">
        <f>SUM(I5:I19)</f>
        <v>10084.080000000002</v>
      </c>
      <c r="J20" s="53"/>
      <c r="K20" s="55"/>
    </row>
    <row r="22" spans="1:11" x14ac:dyDescent="0.2">
      <c r="A22" s="31" t="s">
        <v>43</v>
      </c>
    </row>
  </sheetData>
  <mergeCells count="11">
    <mergeCell ref="A1:A3"/>
    <mergeCell ref="B2:B3"/>
    <mergeCell ref="C2:C3"/>
    <mergeCell ref="D2:D3"/>
    <mergeCell ref="I2:I3"/>
    <mergeCell ref="J2:J3"/>
    <mergeCell ref="K2:K3"/>
    <mergeCell ref="E2:E3"/>
    <mergeCell ref="F2:F3"/>
    <mergeCell ref="G2:G3"/>
    <mergeCell ref="H2:H3"/>
  </mergeCells>
  <phoneticPr fontId="0" type="noConversion"/>
  <hyperlinks>
    <hyperlink ref="A22" location="_ftnref1" display="_ftnref1"/>
  </hyperlinks>
  <pageMargins left="0.75" right="0.75" top="1" bottom="1" header="0.5" footer="0.5"/>
  <pageSetup paperSize="9" scale="7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workbookViewId="0">
      <selection sqref="A1:M19"/>
    </sheetView>
  </sheetViews>
  <sheetFormatPr defaultColWidth="11.42578125" defaultRowHeight="12.75" x14ac:dyDescent="0.2"/>
  <cols>
    <col min="1" max="1" width="8.85546875" style="42" customWidth="1"/>
    <col min="2" max="2" width="13.140625" style="42" customWidth="1"/>
    <col min="3" max="3" width="8.85546875" style="42" customWidth="1"/>
    <col min="4" max="4" width="12.85546875" style="42" customWidth="1"/>
    <col min="5" max="6" width="8.85546875" style="42" customWidth="1"/>
    <col min="7" max="7" width="11.5703125" style="42" customWidth="1"/>
    <col min="8" max="9" width="8.85546875" style="42" customWidth="1"/>
    <col min="10" max="10" width="12" style="42" customWidth="1"/>
    <col min="11" max="11" width="11" style="42" customWidth="1"/>
    <col min="12" max="12" width="8.85546875" style="42" customWidth="1"/>
    <col min="13" max="13" width="29.7109375" style="42" customWidth="1"/>
    <col min="14" max="256" width="8.85546875" style="42" customWidth="1"/>
    <col min="257" max="16384" width="11.42578125" style="42"/>
  </cols>
  <sheetData>
    <row r="1" spans="1:12" x14ac:dyDescent="0.2">
      <c r="A1" s="104"/>
      <c r="B1" s="3"/>
      <c r="C1" s="3"/>
      <c r="D1" s="3"/>
      <c r="E1" s="3"/>
      <c r="F1" s="3"/>
      <c r="G1" s="3"/>
      <c r="H1" s="3"/>
      <c r="I1" s="4"/>
      <c r="J1" s="4"/>
      <c r="K1" s="4"/>
    </row>
    <row r="2" spans="1:12" ht="12.75" customHeight="1" x14ac:dyDescent="0.2">
      <c r="A2" s="105"/>
      <c r="B2" s="109" t="s">
        <v>13</v>
      </c>
      <c r="C2" s="109" t="s">
        <v>18</v>
      </c>
      <c r="D2" s="110" t="s">
        <v>19</v>
      </c>
      <c r="E2" s="99" t="s">
        <v>20</v>
      </c>
      <c r="F2" s="99" t="s">
        <v>21</v>
      </c>
      <c r="G2" s="99" t="s">
        <v>22</v>
      </c>
      <c r="H2" s="99" t="s">
        <v>71</v>
      </c>
      <c r="I2" s="99" t="s">
        <v>23</v>
      </c>
      <c r="J2" s="99" t="s">
        <v>24</v>
      </c>
      <c r="K2" s="99" t="s">
        <v>72</v>
      </c>
    </row>
    <row r="3" spans="1:12" ht="24.75" customHeight="1" x14ac:dyDescent="0.2">
      <c r="A3" s="106"/>
      <c r="B3" s="109"/>
      <c r="C3" s="109"/>
      <c r="D3" s="111"/>
      <c r="E3" s="100"/>
      <c r="F3" s="100"/>
      <c r="G3" s="100"/>
      <c r="H3" s="100"/>
      <c r="I3" s="100"/>
      <c r="J3" s="100"/>
      <c r="K3" s="100"/>
    </row>
    <row r="4" spans="1:12" x14ac:dyDescent="0.2">
      <c r="A4" s="2" t="s">
        <v>25</v>
      </c>
      <c r="B4" s="6" t="s">
        <v>44</v>
      </c>
      <c r="C4" s="6"/>
      <c r="D4" s="6"/>
      <c r="E4" s="6"/>
      <c r="F4" s="6"/>
      <c r="G4" s="6"/>
      <c r="H4" s="6"/>
      <c r="I4" s="6"/>
      <c r="J4" s="6"/>
      <c r="K4" s="6"/>
    </row>
    <row r="5" spans="1:12" s="44" customFormat="1" ht="15.75" x14ac:dyDescent="0.2">
      <c r="A5" s="40"/>
      <c r="B5" s="41" t="s">
        <v>45</v>
      </c>
      <c r="C5" s="41">
        <v>3</v>
      </c>
      <c r="D5" s="41"/>
      <c r="E5" s="41"/>
      <c r="F5" s="41"/>
      <c r="G5" s="41">
        <v>3</v>
      </c>
      <c r="H5" s="59">
        <v>4026</v>
      </c>
      <c r="I5" s="41"/>
      <c r="J5" s="59">
        <v>7300</v>
      </c>
      <c r="K5" s="41"/>
      <c r="L5" s="43"/>
    </row>
    <row r="6" spans="1:12" ht="140.25" x14ac:dyDescent="0.2">
      <c r="A6" s="2" t="s">
        <v>46</v>
      </c>
      <c r="B6" s="6" t="s">
        <v>47</v>
      </c>
      <c r="C6" s="6"/>
      <c r="D6" s="6">
        <v>1</v>
      </c>
      <c r="E6" s="6"/>
      <c r="F6" s="6" t="s">
        <v>97</v>
      </c>
      <c r="G6" s="6" t="s">
        <v>98</v>
      </c>
      <c r="H6" s="6"/>
      <c r="I6" s="6"/>
      <c r="J6" s="6"/>
      <c r="K6" s="6"/>
    </row>
    <row r="7" spans="1:12" x14ac:dyDescent="0.2">
      <c r="B7" s="21"/>
    </row>
    <row r="9" spans="1:12" ht="242.25" x14ac:dyDescent="0.2">
      <c r="A9" s="42" t="s">
        <v>48</v>
      </c>
    </row>
    <row r="12" spans="1:12" ht="35.25" customHeight="1" x14ac:dyDescent="0.2">
      <c r="A12" s="104"/>
      <c r="B12" s="99" t="s">
        <v>13</v>
      </c>
      <c r="C12" s="107" t="s">
        <v>49</v>
      </c>
      <c r="D12" s="102" t="s">
        <v>50</v>
      </c>
      <c r="E12" s="102" t="s">
        <v>51</v>
      </c>
    </row>
    <row r="13" spans="1:12" x14ac:dyDescent="0.2">
      <c r="A13" s="106"/>
      <c r="B13" s="100"/>
      <c r="C13" s="108"/>
      <c r="D13" s="103"/>
      <c r="E13" s="103"/>
    </row>
    <row r="14" spans="1:12" x14ac:dyDescent="0.2">
      <c r="A14" s="2" t="s">
        <v>25</v>
      </c>
      <c r="B14" s="6" t="s">
        <v>44</v>
      </c>
      <c r="C14" s="6">
        <v>15</v>
      </c>
      <c r="D14" s="7"/>
      <c r="E14" s="7"/>
    </row>
    <row r="15" spans="1:12" ht="15.75" x14ac:dyDescent="0.2">
      <c r="A15" s="5"/>
      <c r="B15" s="6" t="s">
        <v>45</v>
      </c>
      <c r="C15" s="6">
        <v>50</v>
      </c>
      <c r="D15" s="1"/>
      <c r="E15" s="1"/>
    </row>
    <row r="16" spans="1:12" ht="63.75" x14ac:dyDescent="0.2">
      <c r="A16" s="2" t="s">
        <v>46</v>
      </c>
      <c r="B16" s="6" t="s">
        <v>47</v>
      </c>
      <c r="C16" s="6" t="s">
        <v>90</v>
      </c>
      <c r="D16" s="1"/>
      <c r="E16" s="1"/>
    </row>
    <row r="18" spans="1:13" x14ac:dyDescent="0.2">
      <c r="A18" s="101" t="s">
        <v>114</v>
      </c>
      <c r="B18" s="101"/>
      <c r="C18" s="101"/>
      <c r="D18" s="101"/>
      <c r="E18" s="101"/>
      <c r="F18" s="101"/>
      <c r="G18" s="101"/>
      <c r="H18" s="101"/>
      <c r="I18" s="101"/>
      <c r="J18" s="101"/>
      <c r="K18" s="101"/>
      <c r="L18" s="101"/>
      <c r="M18" s="101"/>
    </row>
    <row r="19" spans="1:13" x14ac:dyDescent="0.2">
      <c r="A19" s="101" t="s">
        <v>115</v>
      </c>
      <c r="B19" s="101"/>
      <c r="C19" s="101"/>
      <c r="D19" s="101"/>
      <c r="E19" s="101"/>
      <c r="F19" s="101"/>
      <c r="G19" s="101"/>
      <c r="H19" s="101"/>
      <c r="I19" s="101"/>
      <c r="J19" s="101"/>
      <c r="K19" s="101"/>
      <c r="L19" s="101"/>
      <c r="M19" s="101"/>
    </row>
  </sheetData>
  <mergeCells count="18">
    <mergeCell ref="F2:F3"/>
    <mergeCell ref="G2:G3"/>
    <mergeCell ref="H2:H3"/>
    <mergeCell ref="A19:M19"/>
    <mergeCell ref="A18:M18"/>
    <mergeCell ref="I2:I3"/>
    <mergeCell ref="E12:E13"/>
    <mergeCell ref="A1:A3"/>
    <mergeCell ref="A12:A13"/>
    <mergeCell ref="C12:C13"/>
    <mergeCell ref="D12:D13"/>
    <mergeCell ref="B2:B3"/>
    <mergeCell ref="C2:C3"/>
    <mergeCell ref="D2:D3"/>
    <mergeCell ref="E2:E3"/>
    <mergeCell ref="J2:J3"/>
    <mergeCell ref="K2:K3"/>
    <mergeCell ref="B12:B13"/>
  </mergeCells>
  <phoneticPr fontId="0" type="noConversion"/>
  <pageMargins left="0.75" right="0.75" top="1" bottom="1" header="0.5" footer="0.5"/>
  <pageSetup paperSize="9"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sqref="A1:D8"/>
    </sheetView>
  </sheetViews>
  <sheetFormatPr defaultColWidth="11.42578125" defaultRowHeight="12.75" x14ac:dyDescent="0.2"/>
  <cols>
    <col min="1" max="3" width="8.85546875" customWidth="1"/>
    <col min="4" max="4" width="70.85546875" customWidth="1"/>
    <col min="5" max="256" width="8.85546875" customWidth="1"/>
  </cols>
  <sheetData>
    <row r="1" spans="1:4" ht="63.75" x14ac:dyDescent="0.2">
      <c r="A1" s="9"/>
      <c r="B1" s="8" t="s">
        <v>58</v>
      </c>
      <c r="C1" s="8" t="s">
        <v>59</v>
      </c>
      <c r="D1" s="22" t="s">
        <v>110</v>
      </c>
    </row>
    <row r="2" spans="1:4" ht="38.25" x14ac:dyDescent="0.2">
      <c r="A2" s="2" t="s">
        <v>60</v>
      </c>
      <c r="B2" s="65">
        <v>4</v>
      </c>
      <c r="C2" s="1"/>
      <c r="D2" s="22"/>
    </row>
    <row r="3" spans="1:4" ht="51" x14ac:dyDescent="0.2">
      <c r="A3" s="2" t="s">
        <v>61</v>
      </c>
      <c r="B3" s="65">
        <v>50</v>
      </c>
      <c r="C3" s="1"/>
      <c r="D3" s="22"/>
    </row>
    <row r="4" spans="1:4" ht="63.75" x14ac:dyDescent="0.2">
      <c r="A4" s="2" t="s">
        <v>62</v>
      </c>
      <c r="B4" s="65">
        <v>30</v>
      </c>
      <c r="C4" s="1"/>
      <c r="D4" s="22"/>
    </row>
    <row r="5" spans="1:4" ht="15.75" x14ac:dyDescent="0.2">
      <c r="A5" s="2" t="s">
        <v>63</v>
      </c>
      <c r="B5" s="60">
        <v>500</v>
      </c>
      <c r="C5" s="1"/>
    </row>
    <row r="6" spans="1:4" ht="15.75" x14ac:dyDescent="0.2">
      <c r="A6" s="2" t="s">
        <v>64</v>
      </c>
      <c r="B6" s="1"/>
      <c r="C6" s="60">
        <v>2101.5</v>
      </c>
      <c r="D6" s="18" t="s">
        <v>112</v>
      </c>
    </row>
    <row r="7" spans="1:4" x14ac:dyDescent="0.2">
      <c r="D7" t="s">
        <v>113</v>
      </c>
    </row>
    <row r="8" spans="1:4" x14ac:dyDescent="0.2">
      <c r="A8" s="22"/>
      <c r="D8" s="18" t="s">
        <v>108</v>
      </c>
    </row>
    <row r="9" spans="1:4" x14ac:dyDescent="0.2">
      <c r="A9" s="22"/>
    </row>
    <row r="10" spans="1:4" x14ac:dyDescent="0.2">
      <c r="A10" s="22"/>
    </row>
    <row r="11" spans="1:4" x14ac:dyDescent="0.2">
      <c r="A11" s="22"/>
    </row>
  </sheetData>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workbookViewId="0">
      <selection sqref="A1:E5"/>
    </sheetView>
  </sheetViews>
  <sheetFormatPr defaultColWidth="11.42578125" defaultRowHeight="12.75" x14ac:dyDescent="0.2"/>
  <cols>
    <col min="1" max="1" width="8.85546875" customWidth="1"/>
    <col min="2" max="2" width="24.28515625" customWidth="1"/>
    <col min="3" max="3" width="26" customWidth="1"/>
    <col min="4" max="4" width="12.7109375" customWidth="1"/>
    <col min="5" max="5" width="44.85546875" customWidth="1"/>
    <col min="6" max="256" width="8.85546875" customWidth="1"/>
  </cols>
  <sheetData>
    <row r="1" spans="1:8" ht="42.75" x14ac:dyDescent="0.2">
      <c r="A1" s="46"/>
      <c r="B1" s="46" t="s">
        <v>65</v>
      </c>
      <c r="C1" s="46" t="s">
        <v>66</v>
      </c>
      <c r="D1" s="46" t="s">
        <v>67</v>
      </c>
      <c r="E1" s="47"/>
    </row>
    <row r="2" spans="1:8" ht="28.5" x14ac:dyDescent="0.2">
      <c r="A2" s="46" t="s">
        <v>99</v>
      </c>
      <c r="B2" s="46"/>
      <c r="C2" s="46"/>
      <c r="D2" s="46"/>
      <c r="E2" s="48"/>
    </row>
    <row r="3" spans="1:8" ht="327.75" x14ac:dyDescent="0.2">
      <c r="A3" s="46" t="s">
        <v>68</v>
      </c>
      <c r="B3" s="46">
        <v>6</v>
      </c>
      <c r="C3" s="49">
        <v>6</v>
      </c>
      <c r="D3" s="46">
        <v>200</v>
      </c>
      <c r="E3" s="48" t="s">
        <v>102</v>
      </c>
      <c r="F3" s="50"/>
      <c r="H3" s="51"/>
    </row>
    <row r="4" spans="1:8" ht="42.75" x14ac:dyDescent="0.2">
      <c r="A4" s="46" t="s">
        <v>69</v>
      </c>
      <c r="B4" s="46"/>
      <c r="C4" s="46"/>
      <c r="D4" s="46"/>
      <c r="E4" s="47"/>
    </row>
    <row r="5" spans="1:8" ht="42.75" x14ac:dyDescent="0.2">
      <c r="A5" s="46" t="s">
        <v>70</v>
      </c>
      <c r="B5" s="47"/>
      <c r="C5" s="46"/>
      <c r="D5" s="46"/>
      <c r="E5" s="47"/>
    </row>
  </sheetData>
  <phoneticPr fontId="0" type="noConversion"/>
  <pageMargins left="0.75" right="0.75" top="1" bottom="1" header="0.5" footer="0.5"/>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2</vt:i4>
      </vt:variant>
    </vt:vector>
  </HeadingPairs>
  <TitlesOfParts>
    <vt:vector size="10" baseType="lpstr">
      <vt:lpstr>1. edifici</vt:lpstr>
      <vt:lpstr>2. terreni</vt:lpstr>
      <vt:lpstr>3. beni mobili</vt:lpstr>
      <vt:lpstr>4. vigilanza e attività ts</vt:lpstr>
      <vt:lpstr>5. strutture e infrastrutture</vt:lpstr>
      <vt:lpstr>6. strutture ricettive</vt:lpstr>
      <vt:lpstr>7. servizi al pubblico </vt:lpstr>
      <vt:lpstr>8. comunicazione - att.prom.</vt:lpstr>
      <vt:lpstr>'5. strutture e infrastrutture'!_ftn1</vt:lpstr>
      <vt:lpstr>'5. strutture e infrastrutture'!_ftnref1</vt:lpstr>
    </vt:vector>
  </TitlesOfParts>
  <Company>Regione Piemonte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14525CS</dc:creator>
  <cp:lastModifiedBy>Utente Windows</cp:lastModifiedBy>
  <cp:lastPrinted>2022-03-30T13:04:41Z</cp:lastPrinted>
  <dcterms:created xsi:type="dcterms:W3CDTF">2017-10-16T11:29:37Z</dcterms:created>
  <dcterms:modified xsi:type="dcterms:W3CDTF">2022-03-30T13:04:48Z</dcterms:modified>
</cp:coreProperties>
</file>